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<sst xmlns="http://schemas.openxmlformats.org/spreadsheetml/2006/main" count="48" uniqueCount="27">
  <si>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Sportschützengau Kaufbeuren-Marktoberdorf</t>
  </si>
  <si>
    <t>AUSWERTKARTE</t>
  </si>
  <si>
    <t>Jugend Gauoberliga</t>
  </si>
  <si>
    <t xml:space="preserve">Runde Nr.   </t>
  </si>
  <si>
    <t xml:space="preserve">Datum:   </t>
  </si>
  <si>
    <t>Heim - Mannschaft</t>
  </si>
  <si>
    <t xml:space="preserve"> </t>
  </si>
  <si>
    <t>Gast - Mannschaft</t>
  </si>
  <si>
    <t xml:space="preserve">    Verein:</t>
  </si>
  <si>
    <t>St.:</t>
  </si>
  <si>
    <t>Pass-Nr.:</t>
  </si>
  <si>
    <t>Name</t>
  </si>
  <si>
    <t>S 1</t>
  </si>
  <si>
    <t>S 2</t>
  </si>
  <si>
    <t>S 3</t>
  </si>
  <si>
    <t>S 4</t>
  </si>
  <si>
    <t>Ringe</t>
  </si>
  <si>
    <t>Punkte</t>
  </si>
  <si>
    <t>Stechschuß Einzel</t>
  </si>
  <si>
    <t xml:space="preserve">Gesamtringe   </t>
  </si>
  <si>
    <t xml:space="preserve">   Gesamtringe</t>
  </si>
  <si>
    <t xml:space="preserve">Einzelpunkte   </t>
  </si>
  <si>
    <t xml:space="preserve">   Einzelpunkte</t>
  </si>
  <si>
    <t>Mannschaftspunkte</t>
  </si>
  <si>
    <t>Der Wettkampf wurde gemäß der gauinternen Rundenwettkampfordnung</t>
  </si>
  <si>
    <t>Das Ergebniss muss direkt nach dem Wettkampf 
per Onlinemelder gemeldet werden!!!</t>
  </si>
  <si>
    <t>für die Jugend Gauoberliga durchgeführt.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</si>
</sst>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"/>
    <numFmt numFmtId="166" formatCode="DD/MM/YYYY"/>
  </numFmts>
  <fonts count="27">
    <font>
      <sz val="10"/>
      <name val="Arial"/>
      <family val="2"/>
    </font>
    <font>
      <sz val="10"/>
      <name val="Calibri"/>
      <family val="2"/>
    </font>
    <font>
      <b/>
      <i/>
      <sz val="20"/>
      <name val="Calibri"/>
      <family val="2"/>
    </font>
    <font>
      <sz val="9.95"/>
      <color indexed="8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53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0"/>
      <color indexed="53"/>
      <name val="Calibri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Calibri"/>
      <family val="2"/>
    </font>
    <font>
      <b/>
      <sz val="20"/>
      <color indexed="10"/>
      <name val="Arial"/>
      <family val="2"/>
    </font>
    <font>
      <b/>
      <sz val="20"/>
      <color indexed="10"/>
      <name val="Calibri"/>
      <family val="2"/>
    </font>
    <font>
      <sz val="9.95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 vertical="center"/>
    </xf>
    <xf numFmtId="164" fontId="4" fillId="0" borderId="0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6" fillId="2" borderId="0" xfId="0" applyFont="1" applyFill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horizontal="right" vertical="center"/>
      <protection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9" fillId="0" borderId="0" xfId="0" applyFont="1" applyAlignment="1" applyProtection="1">
      <alignment vertical="center"/>
      <protection/>
    </xf>
    <xf numFmtId="164" fontId="9" fillId="0" borderId="4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9" fillId="0" borderId="5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9" fillId="0" borderId="6" xfId="0" applyFont="1" applyBorder="1" applyAlignment="1" applyProtection="1">
      <alignment horizontal="left" vertical="center"/>
      <protection/>
    </xf>
    <xf numFmtId="164" fontId="9" fillId="0" borderId="7" xfId="0" applyFont="1" applyBorder="1" applyAlignment="1" applyProtection="1">
      <alignment horizontal="left" vertical="center"/>
      <protection/>
    </xf>
    <xf numFmtId="164" fontId="0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9" fillId="0" borderId="0" xfId="0" applyFont="1" applyAlignment="1" applyProtection="1">
      <alignment horizontal="center" vertical="center"/>
      <protection/>
    </xf>
    <xf numFmtId="164" fontId="11" fillId="4" borderId="8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1" fillId="4" borderId="10" xfId="0" applyFont="1" applyFill="1" applyBorder="1" applyAlignment="1" applyProtection="1">
      <alignment horizontal="center" vertical="center"/>
      <protection/>
    </xf>
    <xf numFmtId="164" fontId="10" fillId="0" borderId="0" xfId="0" applyFont="1" applyAlignment="1">
      <alignment horizontal="center"/>
    </xf>
    <xf numFmtId="164" fontId="9" fillId="0" borderId="8" xfId="0" applyFont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 locked="0"/>
    </xf>
    <xf numFmtId="164" fontId="9" fillId="5" borderId="9" xfId="0" applyFont="1" applyFill="1" applyBorder="1" applyAlignment="1" applyProtection="1">
      <alignment vertical="center"/>
      <protection locked="0"/>
    </xf>
    <xf numFmtId="164" fontId="13" fillId="5" borderId="9" xfId="0" applyFont="1" applyFill="1" applyBorder="1" applyAlignment="1" applyProtection="1">
      <alignment horizontal="center" vertical="center"/>
      <protection locked="0"/>
    </xf>
    <xf numFmtId="164" fontId="14" fillId="0" borderId="9" xfId="0" applyFont="1" applyBorder="1" applyAlignment="1" applyProtection="1">
      <alignment horizontal="center" vertical="center"/>
      <protection/>
    </xf>
    <xf numFmtId="164" fontId="15" fillId="0" borderId="9" xfId="0" applyFont="1" applyBorder="1" applyAlignment="1" applyProtection="1">
      <alignment horizontal="center" vertical="center"/>
      <protection/>
    </xf>
    <xf numFmtId="164" fontId="9" fillId="0" borderId="10" xfId="0" applyFont="1" applyBorder="1" applyAlignment="1" applyProtection="1">
      <alignment horizontal="center" vertical="center"/>
      <protection/>
    </xf>
    <xf numFmtId="164" fontId="16" fillId="6" borderId="8" xfId="0" applyFont="1" applyFill="1" applyBorder="1" applyAlignment="1" applyProtection="1">
      <alignment horizontal="right" vertical="center"/>
      <protection/>
    </xf>
    <xf numFmtId="164" fontId="1" fillId="5" borderId="9" xfId="0" applyFont="1" applyFill="1" applyBorder="1" applyAlignment="1" applyProtection="1">
      <alignment horizontal="center" vertical="center"/>
      <protection locked="0"/>
    </xf>
    <xf numFmtId="164" fontId="17" fillId="6" borderId="9" xfId="0" applyFont="1" applyFill="1" applyBorder="1" applyAlignment="1" applyProtection="1">
      <alignment horizontal="center" vertical="center"/>
      <protection/>
    </xf>
    <xf numFmtId="164" fontId="18" fillId="0" borderId="9" xfId="0" applyFont="1" applyBorder="1" applyAlignment="1" applyProtection="1">
      <alignment horizontal="center" vertical="center"/>
      <protection/>
    </xf>
    <xf numFmtId="164" fontId="16" fillId="6" borderId="1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right" vertical="center"/>
      <protection locked="0"/>
    </xf>
    <xf numFmtId="165" fontId="19" fillId="0" borderId="0" xfId="0" applyNumberFormat="1" applyFont="1" applyAlignment="1">
      <alignment vertical="center"/>
    </xf>
    <xf numFmtId="164" fontId="14" fillId="0" borderId="8" xfId="0" applyFont="1" applyBorder="1" applyAlignment="1" applyProtection="1">
      <alignment horizontal="right" vertical="center"/>
      <protection/>
    </xf>
    <xf numFmtId="164" fontId="6" fillId="0" borderId="11" xfId="0" applyFont="1" applyBorder="1" applyAlignment="1">
      <alignment horizontal="center" vertical="center"/>
    </xf>
    <xf numFmtId="164" fontId="14" fillId="0" borderId="6" xfId="0" applyFont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vertical="center"/>
      <protection/>
    </xf>
    <xf numFmtId="164" fontId="14" fillId="0" borderId="7" xfId="0" applyFont="1" applyBorder="1" applyAlignment="1" applyProtection="1">
      <alignment vertical="center"/>
      <protection/>
    </xf>
    <xf numFmtId="164" fontId="14" fillId="0" borderId="13" xfId="0" applyFont="1" applyBorder="1" applyAlignment="1" applyProtection="1">
      <alignment horizontal="right" vertical="center"/>
      <protection/>
    </xf>
    <xf numFmtId="164" fontId="20" fillId="0" borderId="9" xfId="0" applyFont="1" applyBorder="1" applyAlignment="1">
      <alignment horizontal="center" vertical="center"/>
    </xf>
    <xf numFmtId="164" fontId="21" fillId="0" borderId="0" xfId="0" applyFont="1" applyBorder="1" applyAlignment="1" applyProtection="1">
      <alignment horizontal="center" vertical="center"/>
      <protection/>
    </xf>
    <xf numFmtId="164" fontId="14" fillId="0" borderId="14" xfId="0" applyFont="1" applyBorder="1" applyAlignment="1" applyProtection="1">
      <alignment horizontal="left" vertical="center"/>
      <protection/>
    </xf>
    <xf numFmtId="164" fontId="0" fillId="0" borderId="15" xfId="0" applyFont="1" applyBorder="1" applyAlignment="1">
      <alignment vertical="center"/>
    </xf>
    <xf numFmtId="164" fontId="1" fillId="0" borderId="13" xfId="0" applyFont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/>
      <protection/>
    </xf>
    <xf numFmtId="164" fontId="22" fillId="0" borderId="9" xfId="0" applyFont="1" applyBorder="1" applyAlignment="1">
      <alignment horizontal="center" vertical="center"/>
    </xf>
    <xf numFmtId="164" fontId="23" fillId="0" borderId="0" xfId="0" applyFont="1" applyBorder="1" applyAlignment="1" applyProtection="1">
      <alignment horizontal="center" vertical="center"/>
      <protection/>
    </xf>
    <xf numFmtId="164" fontId="0" fillId="0" borderId="15" xfId="0" applyFont="1" applyFill="1" applyBorder="1" applyAlignment="1" applyProtection="1">
      <alignment horizontal="right" vertical="center"/>
      <protection locked="0"/>
    </xf>
    <xf numFmtId="164" fontId="14" fillId="0" borderId="16" xfId="0" applyFont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/>
    </xf>
    <xf numFmtId="164" fontId="1" fillId="0" borderId="17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right" vertical="center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24" fillId="0" borderId="0" xfId="0" applyFont="1" applyAlignment="1" applyProtection="1">
      <alignment vertical="center"/>
      <protection/>
    </xf>
    <xf numFmtId="164" fontId="25" fillId="0" borderId="0" xfId="0" applyFont="1" applyFill="1" applyBorder="1" applyAlignment="1">
      <alignment vertical="center"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800080"/>
      </font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1076325</xdr:colOff>
      <xdr:row>0</xdr:row>
      <xdr:rowOff>0</xdr:rowOff>
    </xdr:from>
    <xdr:to>
      <xdr:col>19</xdr:col>
      <xdr:colOff>238125</xdr:colOff>
      <xdr:row>7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123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3</xdr:col>
      <xdr:colOff>295275</xdr:colOff>
      <xdr:row>7</xdr:row>
      <xdr:rowOff>133350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23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showGridLines="0" tabSelected="1" workbookViewId="0" topLeftCell="A1">
      <selection activeCell="W19" sqref="W19"/>
    </sheetView>
  </sheetViews>
  <sheetFormatPr defaultColWidth="11.421875" defaultRowHeight="12.75"/>
  <cols>
    <col min="1" max="1" width="1.1484375" style="0" customWidth="1"/>
    <col min="2" max="2" width="3.7109375" style="1" customWidth="1"/>
    <col min="3" max="3" width="8.7109375" style="0" customWidth="1"/>
    <col min="4" max="4" width="20.7109375" style="0" customWidth="1"/>
    <col min="5" max="8" width="5.140625" style="0" customWidth="1"/>
    <col min="9" max="10" width="8.7109375" style="0" customWidth="1"/>
    <col min="11" max="11" width="1.421875" style="0" customWidth="1"/>
    <col min="12" max="13" width="8.7109375" style="0" customWidth="1"/>
    <col min="14" max="17" width="5.140625" style="0" customWidth="1"/>
    <col min="18" max="18" width="20.7109375" style="0" customWidth="1"/>
    <col min="19" max="19" width="8.7109375" style="0" customWidth="1"/>
    <col min="20" max="20" width="3.7109375" style="0" customWidth="1"/>
    <col min="21" max="21" width="11.421875" style="0" customWidth="1"/>
    <col min="22" max="22" width="4.421875" style="0" customWidth="1"/>
    <col min="23" max="23" width="37.28125" style="0" customWidth="1"/>
    <col min="24" max="24" width="24.140625" style="0" customWidth="1"/>
  </cols>
  <sheetData>
    <row r="1" spans="1:20" ht="24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4"/>
    </row>
    <row r="3" spans="1:22" ht="19.5">
      <c r="A3" s="2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4"/>
    </row>
    <row r="4" spans="1:22" ht="12.7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4"/>
    </row>
    <row r="5" spans="1:23" ht="24.75">
      <c r="A5" s="2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V5" s="4"/>
      <c r="W5" s="8"/>
    </row>
    <row r="6" spans="1:23" ht="12.75">
      <c r="A6" s="2"/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4"/>
      <c r="W6" s="8"/>
    </row>
    <row r="7" spans="1:23" ht="17.25">
      <c r="A7" s="2"/>
      <c r="B7" s="2"/>
      <c r="D7" s="9" t="s">
        <v>3</v>
      </c>
      <c r="E7" s="9"/>
      <c r="F7" s="9"/>
      <c r="G7" s="10"/>
      <c r="H7" s="11"/>
      <c r="I7" s="11"/>
      <c r="M7" s="12" t="s">
        <v>4</v>
      </c>
      <c r="N7" s="13"/>
      <c r="O7" s="13"/>
      <c r="P7" s="13"/>
      <c r="Q7" s="13"/>
      <c r="R7" s="12"/>
      <c r="S7" s="14"/>
      <c r="T7" s="14"/>
      <c r="V7" s="4"/>
      <c r="W7" s="8"/>
    </row>
    <row r="8" spans="1:23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4"/>
      <c r="W8" s="8"/>
    </row>
    <row r="9" spans="1:24" ht="20.25" customHeight="1">
      <c r="A9" s="2"/>
      <c r="B9" s="15" t="s">
        <v>5</v>
      </c>
      <c r="C9" s="15"/>
      <c r="D9" s="15"/>
      <c r="E9" s="15"/>
      <c r="F9" s="15"/>
      <c r="G9" s="15"/>
      <c r="H9" s="15"/>
      <c r="I9" s="15"/>
      <c r="J9" s="15"/>
      <c r="K9" s="16" t="s">
        <v>6</v>
      </c>
      <c r="L9" s="17" t="s">
        <v>7</v>
      </c>
      <c r="M9" s="17"/>
      <c r="N9" s="17"/>
      <c r="O9" s="17"/>
      <c r="P9" s="17"/>
      <c r="Q9" s="17"/>
      <c r="R9" s="17"/>
      <c r="S9" s="17"/>
      <c r="T9" s="17"/>
      <c r="U9" s="18"/>
      <c r="V9" s="4"/>
      <c r="X9" s="19"/>
    </row>
    <row r="10" spans="1:24" s="28" customFormat="1" ht="26.25" customHeight="1">
      <c r="A10" s="20"/>
      <c r="B10" s="21" t="s">
        <v>8</v>
      </c>
      <c r="C10" s="21"/>
      <c r="D10" s="22"/>
      <c r="E10" s="22"/>
      <c r="F10" s="22"/>
      <c r="G10" s="22"/>
      <c r="H10" s="22"/>
      <c r="I10" s="22"/>
      <c r="J10" s="23"/>
      <c r="K10" s="24"/>
      <c r="L10" s="25" t="s">
        <v>8</v>
      </c>
      <c r="M10" s="22"/>
      <c r="N10" s="22"/>
      <c r="O10" s="22"/>
      <c r="P10" s="22"/>
      <c r="Q10" s="22"/>
      <c r="R10" s="22"/>
      <c r="S10" s="26"/>
      <c r="T10" s="26"/>
      <c r="U10" s="27"/>
      <c r="V10" s="4"/>
      <c r="X10" s="27"/>
    </row>
    <row r="11" spans="1:24" s="33" customFormat="1" ht="15" customHeight="1">
      <c r="A11" s="29"/>
      <c r="B11" s="30" t="s">
        <v>9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31" t="s">
        <v>15</v>
      </c>
      <c r="I11" s="31" t="s">
        <v>16</v>
      </c>
      <c r="J11" s="31" t="s">
        <v>17</v>
      </c>
      <c r="K11" s="24"/>
      <c r="L11" s="31" t="s">
        <v>17</v>
      </c>
      <c r="M11" s="31" t="s">
        <v>16</v>
      </c>
      <c r="N11" s="31" t="s">
        <v>12</v>
      </c>
      <c r="O11" s="31" t="s">
        <v>13</v>
      </c>
      <c r="P11" s="31" t="s">
        <v>14</v>
      </c>
      <c r="Q11" s="31" t="s">
        <v>15</v>
      </c>
      <c r="R11" s="31" t="s">
        <v>11</v>
      </c>
      <c r="S11" s="31" t="s">
        <v>10</v>
      </c>
      <c r="T11" s="32" t="s">
        <v>9</v>
      </c>
      <c r="U11" s="18"/>
      <c r="V11" s="4"/>
      <c r="X11" s="19"/>
    </row>
    <row r="12" spans="1:24" ht="20.25" customHeight="1">
      <c r="A12" s="2"/>
      <c r="B12" s="34">
        <v>1</v>
      </c>
      <c r="C12" s="35"/>
      <c r="D12" s="36"/>
      <c r="E12" s="37"/>
      <c r="F12" s="37"/>
      <c r="G12" s="37"/>
      <c r="H12" s="37"/>
      <c r="I12" s="38">
        <f>SUM(E12:H12)</f>
        <v>0</v>
      </c>
      <c r="J12" s="39">
        <f>SUM(IF(I13,IF(M13:M13&lt;I13,1,0),0))</f>
        <v>0</v>
      </c>
      <c r="K12" s="24"/>
      <c r="L12" s="39">
        <f>SUM(IF(M13,IF(M13:M13&gt;I13,1,0),0))</f>
        <v>0</v>
      </c>
      <c r="M12" s="38">
        <f>SUM(N12:Q12)</f>
        <v>0</v>
      </c>
      <c r="N12" s="37"/>
      <c r="O12" s="37"/>
      <c r="P12" s="37"/>
      <c r="Q12" s="37"/>
      <c r="R12" s="36"/>
      <c r="S12" s="35"/>
      <c r="T12" s="40">
        <v>2</v>
      </c>
      <c r="U12" s="27"/>
      <c r="V12" s="4"/>
      <c r="X12" s="27"/>
    </row>
    <row r="13" spans="1:24" ht="12.75" customHeight="1">
      <c r="A13" s="2"/>
      <c r="B13" s="41" t="s">
        <v>18</v>
      </c>
      <c r="C13" s="41"/>
      <c r="D13" s="41"/>
      <c r="E13" s="42"/>
      <c r="F13" s="42"/>
      <c r="G13" s="42"/>
      <c r="H13" s="42"/>
      <c r="I13" s="43">
        <f>E13+F13+G13+H13+I12</f>
        <v>0</v>
      </c>
      <c r="J13" s="44"/>
      <c r="K13" s="24"/>
      <c r="L13" s="44"/>
      <c r="M13" s="43">
        <f>Q13+P13+O13+N13+M12</f>
        <v>0</v>
      </c>
      <c r="N13" s="42"/>
      <c r="O13" s="42"/>
      <c r="P13" s="42"/>
      <c r="Q13" s="42"/>
      <c r="R13" s="45" t="s">
        <v>18</v>
      </c>
      <c r="S13" s="45"/>
      <c r="T13" s="45"/>
      <c r="U13" s="27"/>
      <c r="V13" s="4"/>
      <c r="X13" s="27"/>
    </row>
    <row r="14" spans="1:22" ht="20.25" customHeight="1">
      <c r="A14" s="2"/>
      <c r="B14" s="34">
        <v>3</v>
      </c>
      <c r="C14" s="35"/>
      <c r="D14" s="36"/>
      <c r="E14" s="37"/>
      <c r="F14" s="37"/>
      <c r="G14" s="37"/>
      <c r="H14" s="37"/>
      <c r="I14" s="38">
        <f>SUM(E14:H14)</f>
        <v>0</v>
      </c>
      <c r="J14" s="39">
        <f>SUM(IF(I15,IF(M15:M15&lt;I15,1,0),0))</f>
        <v>0</v>
      </c>
      <c r="K14" s="24"/>
      <c r="L14" s="39">
        <f>SUM(IF(M15,IF(M15:M15&gt;I15,1,0),0))</f>
        <v>0</v>
      </c>
      <c r="M14" s="38">
        <f>SUM(N14:Q14)</f>
        <v>0</v>
      </c>
      <c r="N14" s="37"/>
      <c r="O14" s="37"/>
      <c r="P14" s="37"/>
      <c r="Q14" s="37"/>
      <c r="R14" s="36"/>
      <c r="S14" s="35"/>
      <c r="T14" s="40">
        <v>4</v>
      </c>
      <c r="V14" s="4"/>
    </row>
    <row r="15" spans="1:22" ht="12.75" customHeight="1">
      <c r="A15" s="2"/>
      <c r="B15" s="41" t="s">
        <v>18</v>
      </c>
      <c r="C15" s="41"/>
      <c r="D15" s="41"/>
      <c r="E15" s="42"/>
      <c r="F15" s="42"/>
      <c r="G15" s="42"/>
      <c r="H15" s="42"/>
      <c r="I15" s="43">
        <f>E15+F15+G15+H15+I14</f>
        <v>0</v>
      </c>
      <c r="J15" s="44"/>
      <c r="K15" s="24"/>
      <c r="L15" s="44"/>
      <c r="M15" s="43">
        <f>Q15+P15+O15+N15+M14</f>
        <v>0</v>
      </c>
      <c r="N15" s="42"/>
      <c r="O15" s="42"/>
      <c r="P15" s="42"/>
      <c r="Q15" s="42"/>
      <c r="R15" s="45" t="s">
        <v>18</v>
      </c>
      <c r="S15" s="45"/>
      <c r="T15" s="45"/>
      <c r="V15" s="4"/>
    </row>
    <row r="16" spans="1:22" ht="20.25" customHeight="1">
      <c r="A16" s="2"/>
      <c r="B16" s="34">
        <v>5</v>
      </c>
      <c r="C16" s="35"/>
      <c r="D16" s="36"/>
      <c r="E16" s="37"/>
      <c r="F16" s="37"/>
      <c r="G16" s="37"/>
      <c r="H16" s="37"/>
      <c r="I16" s="38">
        <f>SUM(E16:H16)</f>
        <v>0</v>
      </c>
      <c r="J16" s="39">
        <f>SUM(IF(I17,IF(M17:M17&lt;I17,1,0),0))</f>
        <v>0</v>
      </c>
      <c r="K16" s="24"/>
      <c r="L16" s="39">
        <f>SUM(IF(M17,IF(M17:M17&gt;I17,1,0),0))</f>
        <v>0</v>
      </c>
      <c r="M16" s="38">
        <f>SUM(N16:Q16)</f>
        <v>0</v>
      </c>
      <c r="N16" s="37"/>
      <c r="O16" s="37"/>
      <c r="P16" s="37"/>
      <c r="Q16" s="37"/>
      <c r="R16" s="36"/>
      <c r="S16" s="35"/>
      <c r="T16" s="40">
        <v>6</v>
      </c>
      <c r="V16" s="4"/>
    </row>
    <row r="17" spans="1:22" ht="12.75" customHeight="1">
      <c r="A17" s="2"/>
      <c r="B17" s="41" t="s">
        <v>18</v>
      </c>
      <c r="C17" s="41"/>
      <c r="D17" s="41"/>
      <c r="E17" s="42"/>
      <c r="F17" s="42"/>
      <c r="G17" s="42"/>
      <c r="H17" s="42"/>
      <c r="I17" s="43">
        <f>E17+F17+G17+H17+I16</f>
        <v>0</v>
      </c>
      <c r="J17" s="44"/>
      <c r="K17" s="24"/>
      <c r="L17" s="44"/>
      <c r="M17" s="43">
        <f>Q17+P17+O17+N17+M16</f>
        <v>0</v>
      </c>
      <c r="N17" s="42"/>
      <c r="O17" s="42"/>
      <c r="P17" s="42"/>
      <c r="Q17" s="42"/>
      <c r="R17" s="45" t="s">
        <v>18</v>
      </c>
      <c r="S17" s="45"/>
      <c r="T17" s="45"/>
      <c r="V17" s="4"/>
    </row>
    <row r="18" spans="1:22" ht="20.25" customHeight="1">
      <c r="A18" s="2"/>
      <c r="B18" s="34">
        <v>7</v>
      </c>
      <c r="C18" s="35"/>
      <c r="D18" s="36"/>
      <c r="E18" s="37"/>
      <c r="F18" s="37"/>
      <c r="G18" s="37"/>
      <c r="H18" s="37"/>
      <c r="I18" s="38">
        <f>SUM(E18:H18)</f>
        <v>0</v>
      </c>
      <c r="J18" s="39">
        <f>SUM(IF(I19,IF(M19:M19&lt;I19,1,0),0))</f>
        <v>0</v>
      </c>
      <c r="K18" s="24"/>
      <c r="L18" s="39">
        <f>SUM(IF(M19,IF(M19:M19&gt;I19,1,0),0))</f>
        <v>0</v>
      </c>
      <c r="M18" s="38">
        <f>SUM(N18:Q18)</f>
        <v>0</v>
      </c>
      <c r="N18" s="37"/>
      <c r="O18" s="37"/>
      <c r="P18" s="37"/>
      <c r="Q18" s="37"/>
      <c r="R18" s="36"/>
      <c r="S18" s="35"/>
      <c r="T18" s="40">
        <v>8</v>
      </c>
      <c r="U18" s="46"/>
      <c r="V18" s="47"/>
    </row>
    <row r="19" spans="1:22" ht="12.75" customHeight="1">
      <c r="A19" s="2"/>
      <c r="B19" s="41" t="s">
        <v>18</v>
      </c>
      <c r="C19" s="41"/>
      <c r="D19" s="41"/>
      <c r="E19" s="42"/>
      <c r="F19" s="42"/>
      <c r="G19" s="42"/>
      <c r="H19" s="42"/>
      <c r="I19" s="43">
        <f>E19+F19+G19+H19+I18</f>
        <v>0</v>
      </c>
      <c r="J19" s="44"/>
      <c r="K19" s="24"/>
      <c r="L19" s="44"/>
      <c r="M19" s="43">
        <f>Q19+P19+O19+N19+M18</f>
        <v>0</v>
      </c>
      <c r="N19" s="42"/>
      <c r="O19" s="42"/>
      <c r="P19" s="42"/>
      <c r="Q19" s="42"/>
      <c r="R19" s="45" t="s">
        <v>18</v>
      </c>
      <c r="S19" s="45"/>
      <c r="T19" s="45"/>
      <c r="U19" s="27"/>
      <c r="V19" s="47"/>
    </row>
    <row r="20" spans="1:22" ht="20.25" customHeight="1">
      <c r="A20" s="2"/>
      <c r="B20" s="34">
        <v>9</v>
      </c>
      <c r="C20" s="35"/>
      <c r="D20" s="36"/>
      <c r="E20" s="37"/>
      <c r="F20" s="37"/>
      <c r="G20" s="37"/>
      <c r="H20" s="37"/>
      <c r="I20" s="38">
        <f>SUM(E20:H20)</f>
        <v>0</v>
      </c>
      <c r="J20" s="39">
        <f>SUM(IF(I21,IF(M21:M21&lt;I21,1,0),0))</f>
        <v>0</v>
      </c>
      <c r="K20" s="24"/>
      <c r="L20" s="39">
        <f>SUM(IF(M21,IF(M21:M21&gt;I21,1,0),0))</f>
        <v>0</v>
      </c>
      <c r="M20" s="38">
        <f>SUM(N20:Q20)</f>
        <v>0</v>
      </c>
      <c r="N20" s="37"/>
      <c r="O20" s="37"/>
      <c r="P20" s="37"/>
      <c r="Q20" s="37"/>
      <c r="R20" s="36"/>
      <c r="S20" s="35"/>
      <c r="T20" s="40">
        <v>10</v>
      </c>
      <c r="U20" s="27"/>
      <c r="V20" s="4"/>
    </row>
    <row r="21" spans="1:22" ht="12.75" customHeight="1">
      <c r="A21" s="2"/>
      <c r="B21" s="41" t="s">
        <v>18</v>
      </c>
      <c r="C21" s="41"/>
      <c r="D21" s="41"/>
      <c r="E21" s="42"/>
      <c r="F21" s="42"/>
      <c r="G21" s="42"/>
      <c r="H21" s="42"/>
      <c r="I21" s="43">
        <f>E21+F21+G21+H21+I20</f>
        <v>0</v>
      </c>
      <c r="J21" s="44"/>
      <c r="K21" s="24"/>
      <c r="L21" s="44"/>
      <c r="M21" s="43">
        <f>Q21+P21+O21+N21+M20</f>
        <v>0</v>
      </c>
      <c r="N21" s="42"/>
      <c r="O21" s="42"/>
      <c r="P21" s="42"/>
      <c r="Q21" s="42"/>
      <c r="R21" s="45" t="s">
        <v>18</v>
      </c>
      <c r="S21" s="45"/>
      <c r="T21" s="45"/>
      <c r="U21" s="46"/>
      <c r="V21" s="47"/>
    </row>
    <row r="22" spans="1:22" ht="20.25" customHeight="1">
      <c r="A22" s="2"/>
      <c r="B22" s="48" t="s">
        <v>19</v>
      </c>
      <c r="C22" s="48"/>
      <c r="D22" s="48"/>
      <c r="E22" s="48"/>
      <c r="F22" s="48"/>
      <c r="G22" s="48"/>
      <c r="H22" s="49">
        <f>IF(I12+I14+I16+I18+I20=0,"",I12+I14+I16+I18+I20)</f>
      </c>
      <c r="I22" s="49"/>
      <c r="J22" s="39"/>
      <c r="K22" s="24"/>
      <c r="L22" s="39"/>
      <c r="M22" s="49">
        <f>IF(M12+M14+M16+M18+M20=0,"",M12+M14+M16+M18+M20)</f>
      </c>
      <c r="N22" s="49"/>
      <c r="O22" s="50" t="s">
        <v>20</v>
      </c>
      <c r="P22" s="51"/>
      <c r="Q22" s="51"/>
      <c r="R22" s="51"/>
      <c r="S22" s="51"/>
      <c r="T22" s="52"/>
      <c r="U22" s="27"/>
      <c r="V22" s="4"/>
    </row>
    <row r="23" spans="1:22" ht="20.25" customHeight="1">
      <c r="A23" s="2"/>
      <c r="B23" s="53" t="s">
        <v>21</v>
      </c>
      <c r="C23" s="53"/>
      <c r="D23" s="53"/>
      <c r="E23" s="53"/>
      <c r="F23" s="53"/>
      <c r="G23" s="53"/>
      <c r="H23" s="53"/>
      <c r="I23" s="53"/>
      <c r="J23" s="54">
        <f>IF(OR(E12&gt;0,E14&gt;0,E16&gt;0,E18&gt;0,E20&gt;0),SUM(J12:J20),"")</f>
      </c>
      <c r="K23" s="55"/>
      <c r="L23" s="54">
        <f>IF(OR(N12&gt;0,N14&gt;0,N16&gt;0,N18&gt;0,N20&gt;0),SUM(L12:L20),"")</f>
      </c>
      <c r="M23" s="56" t="s">
        <v>22</v>
      </c>
      <c r="N23" s="56"/>
      <c r="O23" s="56"/>
      <c r="P23" s="56"/>
      <c r="Q23" s="56"/>
      <c r="R23" s="56"/>
      <c r="S23" s="56"/>
      <c r="T23" s="56"/>
      <c r="U23" s="57"/>
      <c r="V23" s="4"/>
    </row>
    <row r="24" spans="1:22" ht="7.5" customHeight="1">
      <c r="A24" s="2"/>
      <c r="B24" s="58"/>
      <c r="C24" s="24"/>
      <c r="D24" s="24"/>
      <c r="E24" s="24"/>
      <c r="F24" s="24"/>
      <c r="G24" s="24"/>
      <c r="H24" s="24"/>
      <c r="I24" s="24"/>
      <c r="J24" s="55"/>
      <c r="K24" s="55"/>
      <c r="L24" s="55"/>
      <c r="M24" s="24"/>
      <c r="N24" s="24"/>
      <c r="O24" s="24"/>
      <c r="P24" s="24"/>
      <c r="Q24" s="24"/>
      <c r="R24" s="24"/>
      <c r="S24" s="24"/>
      <c r="T24" s="59"/>
      <c r="U24" s="57"/>
      <c r="V24" s="4"/>
    </row>
    <row r="25" spans="1:22" ht="20.25" customHeight="1">
      <c r="A25" s="2"/>
      <c r="B25" s="58"/>
      <c r="C25" s="24"/>
      <c r="D25" s="24"/>
      <c r="E25" s="24"/>
      <c r="F25" s="24"/>
      <c r="G25" s="24"/>
      <c r="H25" s="24"/>
      <c r="I25" s="24"/>
      <c r="J25" s="60">
        <f>IF(OR(E12&gt;0,E14&gt;0,E16&gt;0,E18&gt;0,E20&gt;0),IF(J23&gt;L23,2,0),"")</f>
      </c>
      <c r="K25" s="61"/>
      <c r="L25" s="60">
        <f>IF(OR(N12&gt;0,N14&gt;0,N16&gt;0,N18&gt;0,N20&gt;0),IF(L23&gt;J23,2,0),"")</f>
      </c>
      <c r="M25" s="24"/>
      <c r="N25" s="56"/>
      <c r="O25" s="56"/>
      <c r="P25" s="56"/>
      <c r="Q25" s="56"/>
      <c r="R25" s="56"/>
      <c r="S25" s="56"/>
      <c r="T25" s="56"/>
      <c r="U25" s="62"/>
      <c r="V25" s="47"/>
    </row>
    <row r="26" spans="1:23" ht="15">
      <c r="A26" s="2"/>
      <c r="B26" s="63" t="s">
        <v>23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2"/>
      <c r="V26" s="47"/>
      <c r="W26" s="64"/>
    </row>
    <row r="27" spans="1:23" ht="7.5" customHeight="1">
      <c r="A27" s="2"/>
      <c r="B27" s="65"/>
      <c r="C27" s="65"/>
      <c r="D27" s="65"/>
      <c r="E27" s="65"/>
      <c r="F27" s="65"/>
      <c r="G27" s="65"/>
      <c r="H27" s="65"/>
      <c r="I27" s="65"/>
      <c r="J27" s="65"/>
      <c r="K27" s="2"/>
      <c r="L27" s="2"/>
      <c r="M27" s="2"/>
      <c r="N27" s="2"/>
      <c r="O27" s="2"/>
      <c r="P27" s="2"/>
      <c r="Q27" s="2"/>
      <c r="R27" s="2"/>
      <c r="S27" s="2"/>
      <c r="T27" s="2"/>
      <c r="U27" s="27"/>
      <c r="V27" s="47"/>
      <c r="W27" s="27"/>
    </row>
    <row r="28" spans="1:23" ht="12.75">
      <c r="A28" s="2"/>
      <c r="B28" s="6"/>
      <c r="C28" s="2"/>
      <c r="D28" s="2"/>
      <c r="E28" s="2"/>
      <c r="F28" s="2"/>
      <c r="G28" s="2"/>
      <c r="H28" s="2"/>
      <c r="I28" s="2"/>
      <c r="J28" s="2"/>
      <c r="K28" s="2"/>
      <c r="L28" s="65" t="s">
        <v>24</v>
      </c>
      <c r="M28" s="65"/>
      <c r="N28" s="65"/>
      <c r="O28" s="65"/>
      <c r="P28" s="65"/>
      <c r="Q28" s="65"/>
      <c r="R28" s="65"/>
      <c r="S28" s="65"/>
      <c r="T28" s="65"/>
      <c r="U28" s="27"/>
      <c r="V28" s="47"/>
      <c r="W28" s="27"/>
    </row>
    <row r="29" spans="1:23" ht="15.75" customHeight="1">
      <c r="A29" s="2"/>
      <c r="B29" s="66" t="s">
        <v>25</v>
      </c>
      <c r="C29" s="66"/>
      <c r="D29" s="66"/>
      <c r="E29" s="66"/>
      <c r="F29" s="66"/>
      <c r="G29" s="66"/>
      <c r="H29" s="66"/>
      <c r="I29" s="66"/>
      <c r="J29" s="66"/>
      <c r="K29" s="2"/>
      <c r="L29" s="65" t="s">
        <v>26</v>
      </c>
      <c r="M29" s="65"/>
      <c r="N29" s="65"/>
      <c r="O29" s="65"/>
      <c r="P29" s="65"/>
      <c r="Q29" s="65"/>
      <c r="R29" s="65"/>
      <c r="S29" s="65"/>
      <c r="T29" s="65"/>
      <c r="U29" s="67"/>
      <c r="V29" s="47"/>
      <c r="W29" s="27"/>
    </row>
    <row r="30" spans="1:23" ht="15.75" customHeight="1">
      <c r="A30" s="2"/>
      <c r="B30" s="66"/>
      <c r="C30" s="66"/>
      <c r="D30" s="66"/>
      <c r="E30" s="66"/>
      <c r="F30" s="66"/>
      <c r="G30" s="66"/>
      <c r="H30" s="66"/>
      <c r="I30" s="66"/>
      <c r="J30" s="66"/>
      <c r="K30" s="2"/>
      <c r="L30" s="6"/>
      <c r="M30" s="6"/>
      <c r="N30" s="6"/>
      <c r="O30" s="6"/>
      <c r="P30" s="6"/>
      <c r="Q30" s="6"/>
      <c r="R30" s="6"/>
      <c r="S30" s="6"/>
      <c r="T30" s="6"/>
      <c r="U30" s="27"/>
      <c r="V30" s="4"/>
      <c r="W30" s="8"/>
    </row>
    <row r="31" spans="1:23" ht="15.75" customHeight="1">
      <c r="A31" s="2"/>
      <c r="B31" s="66"/>
      <c r="C31" s="66"/>
      <c r="D31" s="66"/>
      <c r="E31" s="66"/>
      <c r="F31" s="66"/>
      <c r="G31" s="66"/>
      <c r="H31" s="66"/>
      <c r="I31" s="66"/>
      <c r="J31" s="66"/>
      <c r="K31" s="2"/>
      <c r="L31" s="68"/>
      <c r="M31" s="68"/>
      <c r="N31" s="68"/>
      <c r="O31" s="68"/>
      <c r="P31" s="68"/>
      <c r="Q31" s="65"/>
      <c r="R31" s="68"/>
      <c r="S31" s="68"/>
      <c r="T31" s="68"/>
      <c r="U31" s="46"/>
      <c r="V31" s="47"/>
      <c r="W31" s="64"/>
    </row>
    <row r="32" spans="1:23" ht="15.75" customHeight="1">
      <c r="A32" s="2"/>
      <c r="B32" s="66"/>
      <c r="C32" s="66"/>
      <c r="D32" s="66"/>
      <c r="E32" s="66"/>
      <c r="F32" s="66"/>
      <c r="G32" s="66"/>
      <c r="H32" s="66"/>
      <c r="I32" s="66"/>
      <c r="J32" s="66"/>
      <c r="K32" s="2"/>
      <c r="L32" s="69" t="s">
        <v>5</v>
      </c>
      <c r="M32" s="65"/>
      <c r="N32" s="65"/>
      <c r="O32" s="65"/>
      <c r="P32" s="65"/>
      <c r="Q32" s="65"/>
      <c r="R32" s="65"/>
      <c r="S32" s="65" t="s">
        <v>7</v>
      </c>
      <c r="T32" s="65"/>
      <c r="U32" s="46"/>
      <c r="V32" s="47"/>
      <c r="W32" s="64"/>
    </row>
    <row r="33" spans="1:23" ht="12.75">
      <c r="A33" s="70"/>
      <c r="B33" s="71"/>
      <c r="C33" s="71"/>
      <c r="D33" s="72"/>
      <c r="E33" s="72"/>
      <c r="F33" s="72"/>
      <c r="G33" s="72"/>
      <c r="H33" s="72"/>
      <c r="I33" s="72"/>
      <c r="J33" s="7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3"/>
      <c r="V33" s="47"/>
      <c r="W33" s="64"/>
    </row>
    <row r="34" spans="1:23" ht="12.75">
      <c r="A34" s="70"/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3"/>
      <c r="V34" s="47"/>
      <c r="W34" s="64"/>
    </row>
    <row r="35" spans="1:23" ht="12.75">
      <c r="A35" s="70"/>
      <c r="B35" s="74"/>
      <c r="C35" s="70"/>
      <c r="D35" s="2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7"/>
      <c r="V35" s="4"/>
      <c r="W35" s="8"/>
    </row>
    <row r="36" spans="1:23" ht="12.75">
      <c r="A36" s="70"/>
      <c r="B36" s="74"/>
      <c r="C36" s="70"/>
      <c r="D36" s="2"/>
      <c r="E36" s="70"/>
      <c r="F36" s="70"/>
      <c r="G36" s="70"/>
      <c r="H36" s="70"/>
      <c r="I36" s="70"/>
      <c r="J36" s="70"/>
      <c r="K36" s="75"/>
      <c r="L36" s="70"/>
      <c r="M36" s="76"/>
      <c r="N36" s="70"/>
      <c r="O36" s="70"/>
      <c r="P36" s="70"/>
      <c r="Q36" s="70"/>
      <c r="R36" s="70"/>
      <c r="S36" s="70"/>
      <c r="T36" s="70"/>
      <c r="U36" s="27"/>
      <c r="V36" s="47"/>
      <c r="W36" s="27"/>
    </row>
    <row r="37" spans="1:23" ht="12.75">
      <c r="A37" s="70"/>
      <c r="B37" s="74"/>
      <c r="C37" s="70"/>
      <c r="D37" s="77"/>
      <c r="E37" s="78"/>
      <c r="F37" s="79"/>
      <c r="G37" s="70"/>
      <c r="H37" s="70"/>
      <c r="I37" s="70"/>
      <c r="J37" s="70"/>
      <c r="K37" s="70"/>
      <c r="L37" s="70"/>
      <c r="M37" s="76"/>
      <c r="N37" s="70"/>
      <c r="O37" s="70"/>
      <c r="P37" s="70"/>
      <c r="Q37" s="70"/>
      <c r="R37" s="70"/>
      <c r="S37" s="70"/>
      <c r="T37" s="70"/>
      <c r="U37" s="27"/>
      <c r="V37" s="47"/>
      <c r="W37" s="27"/>
    </row>
    <row r="38" spans="1:23" ht="12.75">
      <c r="A38" s="70"/>
      <c r="B38" s="74"/>
      <c r="C38" s="70"/>
      <c r="D38" s="80"/>
      <c r="E38" s="78"/>
      <c r="F38" s="79"/>
      <c r="G38" s="70"/>
      <c r="H38" s="70"/>
      <c r="I38" s="70"/>
      <c r="J38" s="70"/>
      <c r="K38" s="70"/>
      <c r="L38" s="70"/>
      <c r="M38" s="76"/>
      <c r="N38" s="70"/>
      <c r="O38" s="70"/>
      <c r="P38" s="70"/>
      <c r="Q38" s="70"/>
      <c r="R38" s="70"/>
      <c r="S38" s="70"/>
      <c r="T38" s="70"/>
      <c r="U38" s="27"/>
      <c r="V38" s="47"/>
      <c r="W38" s="27"/>
    </row>
    <row r="39" spans="1:23" ht="12.75">
      <c r="A39" s="70"/>
      <c r="B39" s="74"/>
      <c r="C39" s="70"/>
      <c r="D39" s="81"/>
      <c r="E39" s="78"/>
      <c r="F39" s="7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7"/>
      <c r="V39" s="47"/>
      <c r="W39" s="27"/>
    </row>
    <row r="40" spans="1:23" ht="12.75">
      <c r="A40" s="70"/>
      <c r="B40" s="74"/>
      <c r="C40" s="70"/>
      <c r="D40" s="81"/>
      <c r="E40" s="78"/>
      <c r="F40" s="7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7"/>
      <c r="V40" s="47"/>
      <c r="W40" s="27"/>
    </row>
    <row r="41" spans="1:23" ht="12.75">
      <c r="A41" s="70"/>
      <c r="B41" s="74"/>
      <c r="C41" s="70"/>
      <c r="D41" s="81"/>
      <c r="E41" s="78"/>
      <c r="F41" s="7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27"/>
      <c r="V41" s="47"/>
      <c r="W41" s="27"/>
    </row>
    <row r="42" spans="1:23" ht="12.75">
      <c r="A42" s="70"/>
      <c r="B42" s="74"/>
      <c r="C42" s="70"/>
      <c r="D42" s="77"/>
      <c r="E42" s="78"/>
      <c r="F42" s="7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46"/>
      <c r="V42" s="47"/>
      <c r="W42" s="64"/>
    </row>
    <row r="43" spans="1:23" ht="12.75">
      <c r="A43" s="70"/>
      <c r="B43" s="74"/>
      <c r="C43" s="70"/>
      <c r="D43" s="81"/>
      <c r="E43" s="78"/>
      <c r="F43" s="7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3"/>
      <c r="V43" s="47"/>
      <c r="W43" s="64"/>
    </row>
    <row r="44" spans="1:23" ht="12.75">
      <c r="A44" s="70"/>
      <c r="B44" s="74"/>
      <c r="C44" s="70"/>
      <c r="D44" s="81"/>
      <c r="E44" s="78"/>
      <c r="F44" s="7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V44" s="4"/>
      <c r="W44" s="8"/>
    </row>
    <row r="45" spans="1:23" ht="12.75">
      <c r="A45" s="70"/>
      <c r="B45" s="74"/>
      <c r="C45" s="70"/>
      <c r="D45" s="81"/>
      <c r="E45" s="78"/>
      <c r="F45" s="7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V45" s="4"/>
      <c r="W45" s="8"/>
    </row>
    <row r="46" spans="1:23" ht="12.75">
      <c r="A46" s="70"/>
      <c r="B46" s="74"/>
      <c r="C46" s="70"/>
      <c r="D46" s="81"/>
      <c r="E46" s="78"/>
      <c r="F46" s="7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V46" s="4"/>
      <c r="W46" s="8"/>
    </row>
    <row r="47" spans="1:23" ht="12.75">
      <c r="A47" s="70"/>
      <c r="B47" s="74"/>
      <c r="C47" s="70"/>
      <c r="D47" s="80"/>
      <c r="E47" s="78"/>
      <c r="F47" s="7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V47" s="4"/>
      <c r="W47" s="8"/>
    </row>
    <row r="48" spans="1:23" ht="12.75">
      <c r="A48" s="70"/>
      <c r="B48" s="74"/>
      <c r="C48" s="70"/>
      <c r="D48" s="77"/>
      <c r="E48" s="78"/>
      <c r="F48" s="7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V48" s="4"/>
      <c r="W48" s="8"/>
    </row>
    <row r="49" spans="1:23" ht="12.75">
      <c r="A49" s="70"/>
      <c r="B49" s="74"/>
      <c r="C49" s="70"/>
      <c r="D49" s="81"/>
      <c r="E49" s="78"/>
      <c r="F49" s="7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V49" s="4"/>
      <c r="W49" s="8"/>
    </row>
    <row r="50" spans="1:23" ht="12.75">
      <c r="A50" s="70"/>
      <c r="B50" s="74"/>
      <c r="C50" s="70"/>
      <c r="D50" s="80"/>
      <c r="E50" s="78"/>
      <c r="F50" s="7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V50" s="4"/>
      <c r="W50" s="8"/>
    </row>
    <row r="51" spans="1:23" ht="12.75">
      <c r="A51" s="70"/>
      <c r="B51" s="74"/>
      <c r="C51" s="70"/>
      <c r="D51" s="77"/>
      <c r="E51" s="78"/>
      <c r="F51" s="7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V51" s="4"/>
      <c r="W51" s="8"/>
    </row>
    <row r="52" spans="1:23" ht="12.75">
      <c r="A52" s="70"/>
      <c r="B52" s="74"/>
      <c r="C52" s="70"/>
      <c r="D52" s="77"/>
      <c r="E52" s="78"/>
      <c r="F52" s="7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V52" s="4"/>
      <c r="W52" s="8"/>
    </row>
    <row r="53" spans="1:23" ht="12.75">
      <c r="A53" s="70"/>
      <c r="B53" s="74"/>
      <c r="C53" s="70"/>
      <c r="D53" s="81"/>
      <c r="E53" s="78"/>
      <c r="F53" s="79"/>
      <c r="G53" s="70"/>
      <c r="H53" s="70"/>
      <c r="I53" s="70"/>
      <c r="J53" s="70"/>
      <c r="K53" s="70"/>
      <c r="L53" s="70"/>
      <c r="P53" s="70"/>
      <c r="Q53" s="70"/>
      <c r="R53" s="70"/>
      <c r="S53" s="70"/>
      <c r="T53" s="70"/>
      <c r="V53" s="4"/>
      <c r="W53" s="8"/>
    </row>
    <row r="54" spans="1:23" ht="12.75">
      <c r="A54" s="70"/>
      <c r="B54" s="74"/>
      <c r="C54" s="70"/>
      <c r="D54" s="80"/>
      <c r="E54" s="78"/>
      <c r="F54" s="79"/>
      <c r="G54" s="70"/>
      <c r="H54" s="70"/>
      <c r="I54" s="70"/>
      <c r="J54" s="70"/>
      <c r="K54" s="70"/>
      <c r="L54" s="70"/>
      <c r="P54" s="70"/>
      <c r="Q54" s="70"/>
      <c r="R54" s="70"/>
      <c r="S54" s="70"/>
      <c r="T54" s="70"/>
      <c r="V54" s="4"/>
      <c r="W54" s="8"/>
    </row>
    <row r="55" spans="1:23" ht="12.75">
      <c r="A55" s="70"/>
      <c r="B55" s="74"/>
      <c r="C55" s="70"/>
      <c r="D55" s="77"/>
      <c r="E55" s="78"/>
      <c r="F55" s="79"/>
      <c r="G55" s="70"/>
      <c r="H55" s="70"/>
      <c r="I55" s="70"/>
      <c r="J55" s="70"/>
      <c r="K55" s="70"/>
      <c r="L55" s="70"/>
      <c r="P55" s="70"/>
      <c r="Q55" s="70"/>
      <c r="R55" s="70"/>
      <c r="S55" s="70"/>
      <c r="T55" s="70"/>
      <c r="V55" s="4"/>
      <c r="W55" s="8"/>
    </row>
    <row r="56" spans="1:20" ht="12.75">
      <c r="A56" s="70"/>
      <c r="B56" s="74"/>
      <c r="C56" s="70"/>
      <c r="D56" s="77"/>
      <c r="E56" s="78"/>
      <c r="F56" s="79"/>
      <c r="G56" s="70"/>
      <c r="H56" s="70"/>
      <c r="I56" s="70"/>
      <c r="J56" s="70"/>
      <c r="K56" s="70"/>
      <c r="L56" s="70"/>
      <c r="P56" s="70"/>
      <c r="Q56" s="70"/>
      <c r="R56" s="70"/>
      <c r="S56" s="70"/>
      <c r="T56" s="70"/>
    </row>
    <row r="57" spans="1:20" ht="12.75">
      <c r="A57" s="70"/>
      <c r="B57" s="74"/>
      <c r="C57" s="70"/>
      <c r="D57" s="81"/>
      <c r="E57" s="78"/>
      <c r="F57" s="79"/>
      <c r="G57" s="70"/>
      <c r="H57" s="70"/>
      <c r="I57" s="70"/>
      <c r="J57" s="70"/>
      <c r="K57" s="70"/>
      <c r="L57" s="70"/>
      <c r="P57" s="70"/>
      <c r="Q57" s="70"/>
      <c r="R57" s="70"/>
      <c r="S57" s="70"/>
      <c r="T57" s="70"/>
    </row>
    <row r="58" spans="1:20" ht="12.75">
      <c r="A58" s="70"/>
      <c r="B58" s="74"/>
      <c r="C58" s="70"/>
      <c r="D58" s="81"/>
      <c r="E58" s="78"/>
      <c r="F58" s="79"/>
      <c r="G58" s="70"/>
      <c r="H58" s="70"/>
      <c r="I58" s="70"/>
      <c r="J58" s="70"/>
      <c r="K58" s="70"/>
      <c r="L58" s="70"/>
      <c r="P58" s="70"/>
      <c r="Q58" s="70"/>
      <c r="R58" s="70"/>
      <c r="S58" s="70"/>
      <c r="T58" s="70"/>
    </row>
    <row r="59" spans="1:20" ht="12.75">
      <c r="A59" s="70"/>
      <c r="B59" s="74"/>
      <c r="C59" s="70"/>
      <c r="D59" s="77"/>
      <c r="E59" s="70"/>
      <c r="F59" s="70"/>
      <c r="G59" s="70"/>
      <c r="H59" s="70"/>
      <c r="I59" s="70"/>
      <c r="J59" s="70"/>
      <c r="K59" s="70"/>
      <c r="L59" s="70"/>
      <c r="P59" s="70"/>
      <c r="Q59" s="70"/>
      <c r="R59" s="70"/>
      <c r="S59" s="70"/>
      <c r="T59" s="70"/>
    </row>
    <row r="60" spans="1:20" ht="12.75">
      <c r="A60" s="70"/>
      <c r="B60" s="74"/>
      <c r="C60" s="70"/>
      <c r="D60" s="77"/>
      <c r="E60" s="70"/>
      <c r="F60" s="70"/>
      <c r="G60" s="70"/>
      <c r="H60" s="70"/>
      <c r="I60" s="70"/>
      <c r="J60" s="70"/>
      <c r="K60" s="70"/>
      <c r="L60" s="70"/>
      <c r="P60" s="70"/>
      <c r="Q60" s="70"/>
      <c r="R60" s="70"/>
      <c r="S60" s="70"/>
      <c r="T60" s="70"/>
    </row>
    <row r="61" spans="1:20" ht="12.75">
      <c r="A61" s="70"/>
      <c r="B61" s="74"/>
      <c r="C61" s="70"/>
      <c r="D61" s="77"/>
      <c r="E61" s="70"/>
      <c r="F61" s="70"/>
      <c r="G61" s="70"/>
      <c r="H61" s="70"/>
      <c r="I61" s="70"/>
      <c r="J61" s="70"/>
      <c r="K61" s="70"/>
      <c r="L61" s="70"/>
      <c r="P61" s="70"/>
      <c r="Q61" s="70"/>
      <c r="R61" s="70"/>
      <c r="S61" s="70"/>
      <c r="T61" s="70"/>
    </row>
    <row r="62" spans="1:20" ht="12.75">
      <c r="A62" s="70"/>
      <c r="B62" s="74"/>
      <c r="C62" s="70"/>
      <c r="D62" s="81"/>
      <c r="E62" s="70"/>
      <c r="F62" s="70"/>
      <c r="G62" s="70"/>
      <c r="H62" s="70"/>
      <c r="I62" s="70"/>
      <c r="J62" s="70"/>
      <c r="K62" s="70"/>
      <c r="L62" s="70"/>
      <c r="P62" s="70"/>
      <c r="Q62" s="70"/>
      <c r="R62" s="70"/>
      <c r="S62" s="70"/>
      <c r="T62" s="70"/>
    </row>
    <row r="63" spans="1:20" ht="12.75">
      <c r="A63" s="70"/>
      <c r="B63" s="74"/>
      <c r="C63" s="70"/>
      <c r="D63" s="77"/>
      <c r="E63" s="70"/>
      <c r="F63" s="70"/>
      <c r="G63" s="70"/>
      <c r="H63" s="70"/>
      <c r="I63" s="70"/>
      <c r="J63" s="70"/>
      <c r="K63" s="70"/>
      <c r="L63" s="70"/>
      <c r="P63" s="70"/>
      <c r="Q63" s="70"/>
      <c r="R63" s="70"/>
      <c r="S63" s="70"/>
      <c r="T63" s="70"/>
    </row>
    <row r="64" spans="1:20" ht="12.75">
      <c r="A64" s="70"/>
      <c r="B64" s="74"/>
      <c r="C64" s="70"/>
      <c r="D64" s="81"/>
      <c r="E64" s="70"/>
      <c r="F64" s="70"/>
      <c r="G64" s="70"/>
      <c r="H64" s="70"/>
      <c r="I64" s="70"/>
      <c r="J64" s="70"/>
      <c r="K64" s="70"/>
      <c r="L64" s="70"/>
      <c r="P64" s="70"/>
      <c r="Q64" s="70"/>
      <c r="R64" s="70"/>
      <c r="S64" s="70"/>
      <c r="T64" s="70"/>
    </row>
    <row r="65" spans="1:20" ht="12.75">
      <c r="A65" s="70"/>
      <c r="B65" s="74"/>
      <c r="C65" s="70"/>
      <c r="D65" s="81"/>
      <c r="E65" s="70"/>
      <c r="F65" s="70"/>
      <c r="G65" s="70"/>
      <c r="H65" s="70"/>
      <c r="I65" s="70"/>
      <c r="J65" s="70"/>
      <c r="K65" s="70"/>
      <c r="L65" s="70"/>
      <c r="O65" s="70"/>
      <c r="P65" s="70"/>
      <c r="Q65" s="70"/>
      <c r="R65" s="70"/>
      <c r="S65" s="70"/>
      <c r="T65" s="70"/>
    </row>
    <row r="66" spans="1:20" ht="12.75">
      <c r="A66" s="70"/>
      <c r="B66" s="74"/>
      <c r="C66" s="70"/>
      <c r="D66" s="81"/>
      <c r="E66" s="70"/>
      <c r="F66" s="70"/>
      <c r="G66" s="70"/>
      <c r="H66" s="70"/>
      <c r="I66" s="70"/>
      <c r="J66" s="70"/>
      <c r="K66" s="70"/>
      <c r="L66" s="70"/>
      <c r="O66" s="70"/>
      <c r="P66" s="70"/>
      <c r="Q66" s="70"/>
      <c r="R66" s="70"/>
      <c r="S66" s="70"/>
      <c r="T66" s="70"/>
    </row>
    <row r="67" spans="1:20" ht="12.75">
      <c r="A67" s="70"/>
      <c r="B67" s="74"/>
      <c r="C67" s="70"/>
      <c r="D67" s="82"/>
      <c r="E67" s="70"/>
      <c r="F67" s="70"/>
      <c r="G67" s="70"/>
      <c r="H67" s="70"/>
      <c r="I67" s="70"/>
      <c r="J67" s="70"/>
      <c r="K67" s="70"/>
      <c r="L67" s="70"/>
      <c r="O67" s="70"/>
      <c r="P67" s="70"/>
      <c r="Q67" s="70"/>
      <c r="R67" s="70"/>
      <c r="S67" s="70"/>
      <c r="T67" s="70"/>
    </row>
    <row r="68" spans="1:20" ht="12.75">
      <c r="A68" s="70"/>
      <c r="B68" s="74"/>
      <c r="C68" s="70"/>
      <c r="D68" s="83"/>
      <c r="E68" s="70"/>
      <c r="F68" s="70"/>
      <c r="G68" s="70"/>
      <c r="H68" s="70"/>
      <c r="I68" s="70"/>
      <c r="J68" s="70"/>
      <c r="K68" s="70"/>
      <c r="L68" s="70"/>
      <c r="O68" s="70"/>
      <c r="P68" s="70"/>
      <c r="Q68" s="70"/>
      <c r="R68" s="70"/>
      <c r="S68" s="70"/>
      <c r="T68" s="70"/>
    </row>
    <row r="69" spans="1:20" ht="12.75">
      <c r="A69" s="70"/>
      <c r="B69" s="74"/>
      <c r="C69" s="70"/>
      <c r="D69" s="83"/>
      <c r="E69" s="70"/>
      <c r="F69" s="70"/>
      <c r="G69" s="70"/>
      <c r="H69" s="70"/>
      <c r="I69" s="70"/>
      <c r="J69" s="70"/>
      <c r="K69" s="70"/>
      <c r="L69" s="70"/>
      <c r="O69" s="70"/>
      <c r="P69" s="70"/>
      <c r="Q69" s="70"/>
      <c r="R69" s="70"/>
      <c r="S69" s="70"/>
      <c r="T69" s="70"/>
    </row>
    <row r="70" spans="1:20" ht="12.75">
      <c r="A70" s="70"/>
      <c r="B70" s="74"/>
      <c r="C70" s="70"/>
      <c r="D70" s="83"/>
      <c r="E70" s="70"/>
      <c r="F70" s="70"/>
      <c r="G70" s="70"/>
      <c r="H70" s="70"/>
      <c r="I70" s="70"/>
      <c r="J70" s="70"/>
      <c r="K70" s="70"/>
      <c r="L70" s="70"/>
      <c r="O70" s="70"/>
      <c r="P70" s="70"/>
      <c r="Q70" s="70"/>
      <c r="R70" s="70"/>
      <c r="S70" s="70"/>
      <c r="T70" s="70"/>
    </row>
    <row r="71" spans="1:20" ht="12.75">
      <c r="A71" s="70"/>
      <c r="B71" s="74"/>
      <c r="C71" s="70"/>
      <c r="D71" s="83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1:20" ht="12.75">
      <c r="A72" s="70"/>
      <c r="B72" s="74"/>
      <c r="C72" s="70"/>
      <c r="D72" s="83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1:20" ht="12.75">
      <c r="A73" s="70"/>
      <c r="B73" s="74"/>
      <c r="C73" s="70"/>
      <c r="D73" s="83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1:20" ht="12.75">
      <c r="A74" s="70"/>
      <c r="B74" s="74"/>
      <c r="C74" s="70"/>
      <c r="D74" s="83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1:20" ht="12.75">
      <c r="A75" s="70"/>
      <c r="B75" s="74"/>
      <c r="C75" s="70"/>
      <c r="D75" s="83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1:20" ht="12.75">
      <c r="A76" s="70"/>
      <c r="B76" s="74"/>
      <c r="C76" s="70"/>
      <c r="D76" s="83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1:20" ht="12.75">
      <c r="A77" s="75"/>
      <c r="B77" s="8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</sheetData>
  <sheetProtection sheet="1" objects="1" scenarios="1"/>
  <mergeCells count="35">
    <mergeCell ref="B1:T1"/>
    <mergeCell ref="B3:T3"/>
    <mergeCell ref="B5:T5"/>
    <mergeCell ref="D7:F7"/>
    <mergeCell ref="N7:Q7"/>
    <mergeCell ref="S7:T7"/>
    <mergeCell ref="B9:J9"/>
    <mergeCell ref="L9:T9"/>
    <mergeCell ref="B10:C10"/>
    <mergeCell ref="D10:I10"/>
    <mergeCell ref="M10:R10"/>
    <mergeCell ref="S10:T10"/>
    <mergeCell ref="B13:D13"/>
    <mergeCell ref="R13:T13"/>
    <mergeCell ref="B15:D15"/>
    <mergeCell ref="R15:T15"/>
    <mergeCell ref="B17:D17"/>
    <mergeCell ref="R17:T17"/>
    <mergeCell ref="B19:D19"/>
    <mergeCell ref="R19:T19"/>
    <mergeCell ref="B21:D21"/>
    <mergeCell ref="R21:T21"/>
    <mergeCell ref="B22:G22"/>
    <mergeCell ref="H22:I22"/>
    <mergeCell ref="M22:N22"/>
    <mergeCell ref="B23:I23"/>
    <mergeCell ref="M23:T23"/>
    <mergeCell ref="N25:T25"/>
    <mergeCell ref="B26:T26"/>
    <mergeCell ref="B27:J27"/>
    <mergeCell ref="L28:T28"/>
    <mergeCell ref="B29:J32"/>
    <mergeCell ref="L29:T29"/>
    <mergeCell ref="B33:C33"/>
    <mergeCell ref="D33:I33"/>
  </mergeCells>
  <conditionalFormatting sqref="E10:I10 N10:R10">
    <cfRule type="cellIs" priority="1" dxfId="0" operator="equal" stopIfTrue="1">
      <formula>NA()</formula>
    </cfRule>
  </conditionalFormatting>
  <conditionalFormatting sqref="I22">
    <cfRule type="cellIs" priority="2" dxfId="0" operator="equal" stopIfTrue="1">
      <formula>0</formula>
    </cfRule>
    <cfRule type="cellIs" priority="3" dxfId="1" operator="greaterThan" stopIfTrue="1">
      <formula>$M$23</formula>
    </cfRule>
  </conditionalFormatting>
  <conditionalFormatting sqref="I12">
    <cfRule type="cellIs" priority="4" dxfId="0" operator="equal" stopIfTrue="1">
      <formula>0</formula>
    </cfRule>
  </conditionalFormatting>
  <conditionalFormatting sqref="I14">
    <cfRule type="cellIs" priority="5" dxfId="0" operator="equal" stopIfTrue="1">
      <formula>0</formula>
    </cfRule>
  </conditionalFormatting>
  <conditionalFormatting sqref="I16">
    <cfRule type="cellIs" priority="6" dxfId="0" operator="equal" stopIfTrue="1">
      <formula>0</formula>
    </cfRule>
  </conditionalFormatting>
  <conditionalFormatting sqref="I18">
    <cfRule type="cellIs" priority="7" dxfId="0" operator="equal" stopIfTrue="1">
      <formula>0</formula>
    </cfRule>
  </conditionalFormatting>
  <conditionalFormatting sqref="I20">
    <cfRule type="cellIs" priority="8" dxfId="0" operator="equal" stopIfTrue="1">
      <formula>0</formula>
    </cfRule>
  </conditionalFormatting>
  <conditionalFormatting sqref="J12">
    <cfRule type="cellIs" priority="9" dxfId="0" operator="equal" stopIfTrue="1">
      <formula>0</formula>
    </cfRule>
  </conditionalFormatting>
  <conditionalFormatting sqref="J14">
    <cfRule type="cellIs" priority="10" dxfId="0" operator="equal" stopIfTrue="1">
      <formula>0</formula>
    </cfRule>
  </conditionalFormatting>
  <conditionalFormatting sqref="J16">
    <cfRule type="cellIs" priority="11" dxfId="0" operator="equal" stopIfTrue="1">
      <formula>0</formula>
    </cfRule>
  </conditionalFormatting>
  <conditionalFormatting sqref="J18">
    <cfRule type="cellIs" priority="12" dxfId="0" operator="equal" stopIfTrue="1">
      <formula>0</formula>
    </cfRule>
  </conditionalFormatting>
  <conditionalFormatting sqref="J20">
    <cfRule type="cellIs" priority="13" dxfId="0" operator="equal" stopIfTrue="1">
      <formula>0</formula>
    </cfRule>
  </conditionalFormatting>
  <conditionalFormatting sqref="K25">
    <cfRule type="cellIs" priority="14" dxfId="0" operator="equal" stopIfTrue="1">
      <formula>$J$23=$L$23&lt;2</formula>
    </cfRule>
  </conditionalFormatting>
  <conditionalFormatting sqref="L12">
    <cfRule type="cellIs" priority="15" dxfId="0" operator="equal" stopIfTrue="1">
      <formula>0</formula>
    </cfRule>
  </conditionalFormatting>
  <conditionalFormatting sqref="L14">
    <cfRule type="cellIs" priority="16" dxfId="0" operator="equal" stopIfTrue="1">
      <formula>0</formula>
    </cfRule>
  </conditionalFormatting>
  <conditionalFormatting sqref="L16">
    <cfRule type="cellIs" priority="17" dxfId="0" operator="equal" stopIfTrue="1">
      <formula>0</formula>
    </cfRule>
  </conditionalFormatting>
  <conditionalFormatting sqref="L18">
    <cfRule type="cellIs" priority="18" dxfId="0" operator="equal" stopIfTrue="1">
      <formula>0</formula>
    </cfRule>
  </conditionalFormatting>
  <conditionalFormatting sqref="L20">
    <cfRule type="cellIs" priority="19" dxfId="0" operator="equal" stopIfTrue="1">
      <formula>0</formula>
    </cfRule>
  </conditionalFormatting>
  <conditionalFormatting sqref="M12">
    <cfRule type="cellIs" priority="20" dxfId="0" operator="equal" stopIfTrue="1">
      <formula>0</formula>
    </cfRule>
  </conditionalFormatting>
  <conditionalFormatting sqref="M14">
    <cfRule type="cellIs" priority="21" dxfId="0" operator="equal" stopIfTrue="1">
      <formula>0</formula>
    </cfRule>
  </conditionalFormatting>
  <conditionalFormatting sqref="M16">
    <cfRule type="cellIs" priority="22" dxfId="0" operator="equal" stopIfTrue="1">
      <formula>0</formula>
    </cfRule>
  </conditionalFormatting>
  <conditionalFormatting sqref="M18">
    <cfRule type="cellIs" priority="23" dxfId="0" operator="equal" stopIfTrue="1">
      <formula>0</formula>
    </cfRule>
  </conditionalFormatting>
  <conditionalFormatting sqref="M20">
    <cfRule type="cellIs" priority="24" dxfId="0" operator="equal" stopIfTrue="1">
      <formula>0</formula>
    </cfRule>
  </conditionalFormatting>
  <conditionalFormatting sqref="N22">
    <cfRule type="cellIs" priority="25" dxfId="0" operator="equal" stopIfTrue="1">
      <formula>0</formula>
    </cfRule>
    <cfRule type="cellIs" priority="26" dxfId="1" operator="greaterThan" stopIfTrue="1">
      <formula>$H$23</formula>
    </cfRule>
    <cfRule type="cellIs" priority="27" dxfId="1" operator="greaterThan" stopIfTrue="1">
      <formula>"$G$27"</formula>
    </cfRule>
  </conditionalFormatting>
  <dataValidations count="3">
    <dataValidation type="list" allowBlank="1" showErrorMessage="1" sqref="E10:I10 N10:R10">
      <formula1>$D$37:$D$67</formula1>
      <formula2>0</formula2>
    </dataValidation>
    <dataValidation type="list" allowBlank="1" showErrorMessage="1" sqref="L5:Q5">
      <formula1>$M$37:$M$39</formula1>
      <formula2>0</formula2>
    </dataValidation>
    <dataValidation type="list" allowBlank="1" showErrorMessage="1" sqref="S7">
      <formula1>$O$37:$O$40</formula1>
      <formula2>0</formula2>
    </dataValidation>
  </dataValidations>
  <printOptions/>
  <pageMargins left="0.2604166666666667" right="0.07361111111111111" top="0.615277777777777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Huber</dc:creator>
  <cp:keywords/>
  <dc:description/>
  <cp:lastModifiedBy>Hans Huber</cp:lastModifiedBy>
  <cp:lastPrinted>2014-10-27T16:17:50Z</cp:lastPrinted>
  <dcterms:created xsi:type="dcterms:W3CDTF">2014-10-01T14:23:24Z</dcterms:created>
  <dcterms:modified xsi:type="dcterms:W3CDTF">2014-10-27T17:40:58Z</dcterms:modified>
  <cp:category/>
  <cp:version/>
  <cp:contentType/>
  <cp:contentStatus/>
  <cp:revision>15</cp:revision>
</cp:coreProperties>
</file>